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ditaIstrefiIljazi\Desktop\CEFTA\Procurement-Tenders\New CEFTA SEED 2024-2026\CEFTA SEED+ 2025-01 CEFTA Central Darabase\tender\"/>
    </mc:Choice>
  </mc:AlternateContent>
  <xr:revisionPtr revIDLastSave="0" documentId="13_ncr:1_{C4D28BCF-CAD9-423B-90AF-704EEB484D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breakdown" sheetId="1" r:id="rId1"/>
    <sheet name="Working Days" sheetId="2" r:id="rId2"/>
  </sheets>
  <definedNames>
    <definedName name="_xlnm.Print_Area" localSheetId="0">'Budget breakdown'!$A$1:$E$62</definedName>
    <definedName name="Z_19B8A513_DFC6_4150_83AE_AEA5CBC4C3DB_.wvu.PrintArea" localSheetId="0" hidden="1">'Budget breakdown'!$A$1:$F$62</definedName>
    <definedName name="Z_2EE9026B_CED2_4944_BD1D_7DC6B8A08FAA_.wvu.PrintArea" localSheetId="0" hidden="1">'Budget breakdown'!$A$1:$F$62</definedName>
    <definedName name="Z_8E04F5BA_16C3_497B_9C2E_E7FBF250CA30_.wvu.PrintArea" localSheetId="0" hidden="1">'Budget breakdown'!$A$1:$F$62</definedName>
    <definedName name="Z_AB4D9724_4A83_4E6E_B6E5_3BCEEF3DCAC4_.wvu.PrintArea" localSheetId="0" hidden="1">'Budget breakdown'!$A$1:$F$62</definedName>
  </definedNames>
  <calcPr calcId="191029"/>
  <customWorkbookViews>
    <customWorkbookView name="duboile - Personal View" guid="{19B8A513-DFC6-4150-83AE-AEA5CBC4C3DB}" mergeInterval="0" personalView="1" maximized="1" windowWidth="1020" windowHeight="550" activeSheetId="1"/>
    <customWorkbookView name="Cajal Josefina - Personal View" guid="{56BF6E1D-1C76-4C9F-8885-2A88C5F2D64F}" mergeInterval="0" personalView="1" maximized="1" windowWidth="1020" windowHeight="603" activeSheetId="1"/>
    <customWorkbookView name="florean - Personal View" guid="{83A948D4-F332-4EC2-8856-83615FC236CC}" mergeInterval="0" personalView="1" maximized="1" windowWidth="1008" windowHeight="595" activeSheetId="1" showComments="commIndAndComment"/>
    <customWorkbookView name="PALLAAN - Personal View" guid="{63372630-BA8C-4D5B-8C5C-85293EBF9CF4}" mergeInterval="0" personalView="1" xWindow="14" yWindow="32" windowWidth="996" windowHeight="558" activeSheetId="2" showComments="commIndAndComment"/>
    <customWorkbookView name="bembest - Personal View" guid="{AB4D9724-4A83-4E6E-B6E5-3BCEEF3DCAC4}" mergeInterval="0" personalView="1" maximized="1" windowWidth="1020" windowHeight="596" activeSheetId="1"/>
    <customWorkbookView name="De Schamphelaere Lindsay - Personal View" guid="{2EE9026B-CED2-4944-BD1D-7DC6B8A08FAA}" mergeInterval="0" personalView="1" maximized="1" windowWidth="1020" windowHeight="577" activeSheetId="1"/>
    <customWorkbookView name="Agneta Lindqvist - Personal View" guid="{8E04F5BA-16C3-497B-9C2E-E7FBF250CA30}" mergeInterval="0" personalView="1" maximized="1" windowWidth="1020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3" i="1"/>
  <c r="A4" i="2" l="1"/>
  <c r="N4" i="2"/>
  <c r="O4" i="2" s="1"/>
  <c r="AC4" i="2" s="1"/>
  <c r="AQ4" i="2" s="1"/>
  <c r="BE4" i="2" s="1"/>
  <c r="BS4" i="2" s="1"/>
  <c r="AB4" i="2"/>
  <c r="AP4" i="2"/>
  <c r="BD4" i="2"/>
  <c r="BR4" i="2"/>
  <c r="A5" i="2"/>
  <c r="N5" i="2"/>
  <c r="O5" i="2"/>
  <c r="AC5" i="2" s="1"/>
  <c r="AQ5" i="2" s="1"/>
  <c r="BE5" i="2" s="1"/>
  <c r="BS5" i="2" s="1"/>
  <c r="AB5" i="2"/>
  <c r="AP5" i="2"/>
  <c r="BD5" i="2"/>
  <c r="BR5" i="2"/>
  <c r="A6" i="2"/>
  <c r="N6" i="2"/>
  <c r="O6" i="2"/>
  <c r="AC6" i="2" s="1"/>
  <c r="AQ6" i="2" s="1"/>
  <c r="BE6" i="2" s="1"/>
  <c r="BS6" i="2" s="1"/>
  <c r="AB6" i="2"/>
  <c r="AP6" i="2"/>
  <c r="BD6" i="2"/>
  <c r="BR6" i="2"/>
  <c r="A7" i="2"/>
  <c r="N7" i="2"/>
  <c r="O7" i="2"/>
  <c r="AC7" i="2" s="1"/>
  <c r="AQ7" i="2" s="1"/>
  <c r="BE7" i="2" s="1"/>
  <c r="BS7" i="2" s="1"/>
  <c r="AB7" i="2"/>
  <c r="AP7" i="2"/>
  <c r="BD7" i="2"/>
  <c r="BR7" i="2"/>
  <c r="A9" i="2"/>
  <c r="A10" i="2"/>
  <c r="N10" i="2"/>
  <c r="O10" i="2" s="1"/>
  <c r="AC10" i="2" s="1"/>
  <c r="AQ10" i="2" s="1"/>
  <c r="BE10" i="2" s="1"/>
  <c r="BS10" i="2" s="1"/>
  <c r="AB10" i="2"/>
  <c r="AP10" i="2"/>
  <c r="BD10" i="2"/>
  <c r="BR10" i="2"/>
  <c r="A11" i="2"/>
  <c r="N11" i="2"/>
  <c r="O11" i="2" s="1"/>
  <c r="AC11" i="2" s="1"/>
  <c r="AQ11" i="2" s="1"/>
  <c r="BE11" i="2" s="1"/>
  <c r="BS11" i="2" s="1"/>
  <c r="AB11" i="2"/>
  <c r="AP11" i="2"/>
  <c r="BD11" i="2"/>
  <c r="BR11" i="2"/>
  <c r="A1" i="1"/>
  <c r="E5" i="1"/>
  <c r="E6" i="1"/>
  <c r="E7" i="1"/>
  <c r="E8" i="1"/>
  <c r="E10" i="1"/>
  <c r="E11" i="1"/>
  <c r="E12" i="1"/>
  <c r="E13" i="1"/>
  <c r="E15" i="1" l="1"/>
  <c r="E41" i="1" s="1"/>
</calcChain>
</file>

<file path=xl/sharedStrings.xml><?xml version="1.0" encoding="utf-8"?>
<sst xmlns="http://schemas.openxmlformats.org/spreadsheetml/2006/main" count="105" uniqueCount="97">
  <si>
    <t>Notes</t>
  </si>
  <si>
    <t>Estimated number of working days</t>
  </si>
  <si>
    <t>Amount</t>
  </si>
  <si>
    <t>FEES (including overheads):</t>
  </si>
  <si>
    <t>- Team leader</t>
  </si>
  <si>
    <t>Total fees (including overheads)</t>
  </si>
  <si>
    <t>PROVISION FOR INCIDENTAL EXPENDITURE: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</si>
  <si>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</si>
  <si>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</si>
  <si>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</si>
  <si>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</si>
  <si>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</si>
  <si>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</si>
  <si>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</si>
  <si>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</si>
  <si>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</si>
  <si>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</si>
  <si>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</si>
  <si>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</si>
  <si>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1</t>
  </si>
  <si>
    <t>Cumulative total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</si>
  <si>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</si>
  <si>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</si>
  <si>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</si>
  <si>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</si>
  <si>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</si>
  <si>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</si>
  <si>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</si>
  <si>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</si>
  <si>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</si>
  <si>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</si>
  <si>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</si>
  <si>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</si>
  <si>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2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</si>
  <si>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</si>
  <si>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</si>
  <si>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</si>
  <si>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</si>
  <si>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</si>
  <si>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</si>
  <si>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</si>
  <si>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</si>
  <si>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</si>
  <si>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</si>
  <si>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</si>
  <si>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</si>
  <si>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3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</si>
  <si>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</si>
  <si>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</si>
  <si>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</si>
  <si>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</si>
  <si>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</si>
  <si>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</si>
  <si>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</si>
  <si>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</si>
  <si>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</si>
  <si>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</si>
  <si>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</si>
  <si>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</si>
  <si>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4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</si>
  <si>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</si>
  <si>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</si>
  <si>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</si>
  <si>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</si>
  <si>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</si>
  <si>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</si>
  <si>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</si>
  <si>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</si>
  <si>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</si>
  <si>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</si>
  <si>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</si>
  <si>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</si>
  <si>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5</t>
  </si>
  <si>
    <t>Number of full working days</t>
  </si>
  <si>
    <t>Key experts</t>
  </si>
  <si>
    <t>Non key experts</t>
  </si>
  <si>
    <t>[- Senior experts]</t>
  </si>
  <si>
    <t>[- Junior experts]</t>
  </si>
  <si>
    <t>[- &lt;Other&gt; expert]</t>
  </si>
  <si>
    <t>LUMP SUMS</t>
  </si>
  <si>
    <t>[- Per diem Key experts]</t>
  </si>
  <si>
    <t>[- Per diem non-key experts]</t>
  </si>
  <si>
    <t>[- Activity 1]</t>
  </si>
  <si>
    <t>[- Activity 2]</t>
  </si>
  <si>
    <t>[- Travel cost Key experts]</t>
  </si>
  <si>
    <t>[- Travel cost non-Key experts]</t>
  </si>
  <si>
    <t>[- Other]</t>
  </si>
  <si>
    <t>Expenditure Verification</t>
  </si>
  <si>
    <t>[- Activity 3]</t>
  </si>
  <si>
    <t>Total lump sums</t>
  </si>
  <si>
    <t>Travel costs</t>
  </si>
  <si>
    <t>Other Costs</t>
  </si>
  <si>
    <t>Subtotal travel and other costs</t>
  </si>
  <si>
    <t>Fee rate per working day</t>
  </si>
  <si>
    <t xml:space="preserve">[EUR] </t>
  </si>
  <si>
    <t xml:space="preserve">MAXIMUM CONTRACT VALUE </t>
  </si>
  <si>
    <r>
      <rPr>
        <b/>
        <sz val="11"/>
        <rFont val="Times New Roman"/>
        <family val="1"/>
      </rPr>
      <t xml:space="preserve">NOTES: 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 For guidance on expert time inputs, see section 6.1.1 Terms of Reference.
</t>
    </r>
    <r>
      <rPr>
        <b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Expert who is defined as instrumental in the Terms of Reference and who are subject to evaluation as part of the tender.
</t>
    </r>
    <r>
      <rPr>
        <b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Expert who is not defined as instrumental in the Terms of Reference and who is approved by the Project Manager by administrative order.
4 For the activities foreseen under </t>
    </r>
    <r>
      <rPr>
        <b/>
        <sz val="11"/>
        <rFont val="Times New Roman"/>
        <family val="1"/>
      </rPr>
      <t>lump sums</t>
    </r>
    <r>
      <rPr>
        <sz val="11"/>
        <rFont val="Times New Roman"/>
        <family val="1"/>
      </rPr>
      <t xml:space="preserve"> for which a budget should be provided, see section 6.6 of the Terms of Reference.   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1"/>
        <rFont val="Times New Roman"/>
        <family val="1"/>
      </rPr>
      <t xml:space="preserve"> For a general description on the provision for </t>
    </r>
    <r>
      <rPr>
        <b/>
        <sz val="11"/>
        <rFont val="Times New Roman"/>
        <family val="1"/>
      </rPr>
      <t>incidental expenditure</t>
    </r>
    <r>
      <rPr>
        <sz val="11"/>
        <rFont val="Times New Roman"/>
        <family val="1"/>
      </rPr>
      <t xml:space="preserve">, see section 6.5 of the Terms of Reference. 
6. </t>
    </r>
    <r>
      <rPr>
        <b/>
        <sz val="11"/>
        <rFont val="Times New Roman"/>
        <family val="1"/>
      </rPr>
      <t xml:space="preserve">Per diems - </t>
    </r>
    <r>
      <rPr>
        <sz val="11"/>
        <rFont val="Times New Roman"/>
        <family val="1"/>
      </rPr>
      <t xml:space="preserve">Any subsistence allowances to be paid for missions undertaken as part of this contract must not exceed the rates published on the website - https://international-partnerships.ec.europa.eu/funding/guidelines/managing-project/diem-rates_en - in force at the time of contract signature.
7. Indicate the place of departure and the destination. If no information is  available, enter a global amount. 
8. For the provisions for </t>
    </r>
    <r>
      <rPr>
        <b/>
        <sz val="11"/>
        <rFont val="Times New Roman"/>
        <family val="1"/>
      </rPr>
      <t>the travel costs and the other costs</t>
    </r>
    <r>
      <rPr>
        <sz val="11"/>
        <rFont val="Times New Roman"/>
        <family val="1"/>
      </rPr>
      <t xml:space="preserve">, enter the amount indicated in section 6.5 of the Terms of Reference.
9 For the amount allocated to </t>
    </r>
    <r>
      <rPr>
        <b/>
        <sz val="11"/>
        <rFont val="Times New Roman"/>
        <family val="1"/>
      </rPr>
      <t>expenditure verifcation</t>
    </r>
    <r>
      <rPr>
        <sz val="11"/>
        <rFont val="Times New Roman"/>
        <family val="1"/>
      </rPr>
      <t>, enter the amount indicated in section 6.5 of the Terms of Reference.
10</t>
    </r>
    <r>
      <rPr>
        <b/>
        <sz val="11"/>
        <rFont val="Times New Roman"/>
        <family val="1"/>
      </rPr>
      <t xml:space="preserve"> Maximum contract value</t>
    </r>
    <r>
      <rPr>
        <sz val="11"/>
        <rFont val="Times New Roman"/>
        <family val="1"/>
      </rPr>
      <t xml:space="preserve">: Only the price without VAT (CEFTA is VAT exempt) will be taken into consideration for the financial evaluation.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</si>
</sst>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Times New Roman"/>
      <family val="1"/>
    </font>
    <font>
      <b/>
      <i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2" fontId="5" fillId="0" borderId="1" xfId="0" applyNumberFormat="1" applyFont="1" applyBorder="1"/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/>
    <xf numFmtId="0" fontId="6" fillId="3" borderId="0" xfId="0" quotePrefix="1" applyFont="1" applyFill="1"/>
    <xf numFmtId="0" fontId="10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/>
    <xf numFmtId="2" fontId="5" fillId="0" borderId="0" xfId="0" applyNumberFormat="1" applyFont="1"/>
    <xf numFmtId="0" fontId="5" fillId="0" borderId="0" xfId="0" applyFont="1" applyAlignment="1">
      <alignment wrapText="1"/>
    </xf>
    <xf numFmtId="0" fontId="11" fillId="0" borderId="0" xfId="0" applyFont="1"/>
    <xf numFmtId="0" fontId="8" fillId="4" borderId="0" xfId="0" applyFont="1" applyFill="1"/>
    <xf numFmtId="0" fontId="5" fillId="4" borderId="0" xfId="0" applyFont="1" applyFill="1" applyAlignment="1" applyProtection="1">
      <alignment horizontal="center" vertical="top" wrapText="1"/>
      <protection locked="0"/>
    </xf>
    <xf numFmtId="0" fontId="6" fillId="2" borderId="0" xfId="0" quotePrefix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view="pageLayout" zoomScaleNormal="100" workbookViewId="0">
      <selection activeCell="A47" sqref="A47:E62"/>
    </sheetView>
  </sheetViews>
  <sheetFormatPr defaultColWidth="9.1796875" defaultRowHeight="14" x14ac:dyDescent="0.3"/>
  <cols>
    <col min="1" max="1" width="45.81640625" style="7" customWidth="1"/>
    <col min="2" max="2" width="9" style="7" customWidth="1"/>
    <col min="3" max="3" width="10.453125" style="7" customWidth="1"/>
    <col min="4" max="5" width="22.7265625" style="7" customWidth="1"/>
    <col min="6" max="16384" width="9.1796875" style="7"/>
  </cols>
  <sheetData>
    <row r="1" spans="1:7" ht="56" x14ac:dyDescent="0.3">
      <c r="A1" s="4" t="str">
        <f>""</f>
        <v/>
      </c>
      <c r="B1" s="5" t="s">
        <v>0</v>
      </c>
      <c r="C1" s="5" t="s">
        <v>1</v>
      </c>
      <c r="D1" s="33" t="s">
        <v>93</v>
      </c>
      <c r="E1" s="5" t="s">
        <v>2</v>
      </c>
      <c r="F1" s="4"/>
      <c r="G1" s="6"/>
    </row>
    <row r="2" spans="1:7" x14ac:dyDescent="0.3">
      <c r="B2" s="8"/>
      <c r="D2" s="23" t="s">
        <v>94</v>
      </c>
      <c r="E2" s="23" t="s">
        <v>94</v>
      </c>
    </row>
    <row r="3" spans="1:7" x14ac:dyDescent="0.3">
      <c r="A3" s="31" t="s">
        <v>3</v>
      </c>
      <c r="B3" s="8">
        <v>1</v>
      </c>
    </row>
    <row r="4" spans="1:7" x14ac:dyDescent="0.3">
      <c r="A4" s="10" t="s">
        <v>74</v>
      </c>
      <c r="B4" s="8">
        <v>2</v>
      </c>
    </row>
    <row r="5" spans="1:7" x14ac:dyDescent="0.3">
      <c r="A5" s="11" t="s">
        <v>4</v>
      </c>
      <c r="B5" s="12"/>
      <c r="C5" s="13"/>
      <c r="D5" s="14"/>
      <c r="E5" s="13">
        <f t="shared" ref="E5:E13" si="0">C5*D5</f>
        <v>0</v>
      </c>
    </row>
    <row r="6" spans="1:7" x14ac:dyDescent="0.3">
      <c r="A6" s="25" t="s">
        <v>76</v>
      </c>
      <c r="B6" s="12"/>
      <c r="C6" s="13"/>
      <c r="D6" s="14"/>
      <c r="E6" s="13">
        <f t="shared" si="0"/>
        <v>0</v>
      </c>
    </row>
    <row r="7" spans="1:7" x14ac:dyDescent="0.3">
      <c r="A7" s="25" t="s">
        <v>77</v>
      </c>
      <c r="B7" s="12"/>
      <c r="C7" s="13"/>
      <c r="D7" s="14"/>
      <c r="E7" s="13">
        <f t="shared" si="0"/>
        <v>0</v>
      </c>
    </row>
    <row r="8" spans="1:7" x14ac:dyDescent="0.3">
      <c r="A8" s="26" t="s">
        <v>78</v>
      </c>
      <c r="B8" s="8"/>
      <c r="C8" s="13"/>
      <c r="D8" s="13"/>
      <c r="E8" s="13">
        <f t="shared" si="0"/>
        <v>0</v>
      </c>
    </row>
    <row r="9" spans="1:7" x14ac:dyDescent="0.3">
      <c r="B9" s="8"/>
      <c r="C9" s="13"/>
      <c r="D9" s="13"/>
      <c r="E9" s="13"/>
    </row>
    <row r="10" spans="1:7" x14ac:dyDescent="0.3">
      <c r="A10" s="10" t="s">
        <v>75</v>
      </c>
      <c r="B10" s="8">
        <v>3</v>
      </c>
      <c r="C10" s="13"/>
      <c r="D10" s="13"/>
      <c r="E10" s="13">
        <f t="shared" si="0"/>
        <v>0</v>
      </c>
    </row>
    <row r="11" spans="1:7" x14ac:dyDescent="0.3">
      <c r="A11" s="25" t="s">
        <v>76</v>
      </c>
      <c r="B11" s="12"/>
      <c r="C11" s="13"/>
      <c r="D11" s="14"/>
      <c r="E11" s="13">
        <f t="shared" si="0"/>
        <v>0</v>
      </c>
    </row>
    <row r="12" spans="1:7" x14ac:dyDescent="0.3">
      <c r="A12" s="25" t="s">
        <v>77</v>
      </c>
      <c r="B12" s="12"/>
      <c r="C12" s="13"/>
      <c r="D12" s="14"/>
      <c r="E12" s="13">
        <f t="shared" si="0"/>
        <v>0</v>
      </c>
    </row>
    <row r="13" spans="1:7" x14ac:dyDescent="0.3">
      <c r="A13" s="26" t="s">
        <v>78</v>
      </c>
      <c r="B13" s="8"/>
      <c r="C13" s="13"/>
      <c r="D13" s="13"/>
      <c r="E13" s="13">
        <f t="shared" si="0"/>
        <v>0</v>
      </c>
    </row>
    <row r="14" spans="1:7" x14ac:dyDescent="0.3">
      <c r="B14" s="8"/>
      <c r="C14" s="13"/>
      <c r="D14" s="13"/>
      <c r="E14" s="13"/>
    </row>
    <row r="15" spans="1:7" x14ac:dyDescent="0.3">
      <c r="A15" s="9" t="s">
        <v>5</v>
      </c>
      <c r="B15" s="15"/>
      <c r="C15" s="13"/>
      <c r="D15" s="13"/>
      <c r="E15" s="13">
        <f>SUM(E5:E14)</f>
        <v>0</v>
      </c>
    </row>
    <row r="16" spans="1:7" x14ac:dyDescent="0.3">
      <c r="A16" s="9"/>
      <c r="B16" s="15"/>
      <c r="C16" s="13"/>
      <c r="D16" s="13"/>
      <c r="E16" s="13"/>
    </row>
    <row r="17" spans="1:5" x14ac:dyDescent="0.3">
      <c r="A17" s="9"/>
      <c r="B17" s="15"/>
      <c r="C17" s="13"/>
      <c r="D17" s="13"/>
      <c r="E17" s="13"/>
    </row>
    <row r="18" spans="1:5" x14ac:dyDescent="0.3">
      <c r="A18" s="31" t="s">
        <v>79</v>
      </c>
      <c r="B18" s="8">
        <v>4</v>
      </c>
      <c r="C18" s="13"/>
      <c r="D18" s="13"/>
      <c r="E18" s="14"/>
    </row>
    <row r="19" spans="1:5" x14ac:dyDescent="0.3">
      <c r="A19" s="24" t="s">
        <v>82</v>
      </c>
      <c r="B19" s="8"/>
      <c r="C19" s="13"/>
      <c r="D19" s="13"/>
      <c r="E19" s="14">
        <v>0</v>
      </c>
    </row>
    <row r="20" spans="1:5" x14ac:dyDescent="0.3">
      <c r="A20" s="24" t="s">
        <v>83</v>
      </c>
      <c r="B20" s="8"/>
      <c r="C20" s="13"/>
      <c r="D20" s="13"/>
      <c r="E20" s="14">
        <v>0</v>
      </c>
    </row>
    <row r="21" spans="1:5" x14ac:dyDescent="0.3">
      <c r="A21" s="24" t="s">
        <v>88</v>
      </c>
      <c r="B21" s="8"/>
      <c r="C21" s="13"/>
      <c r="D21" s="13"/>
      <c r="E21" s="14">
        <v>0</v>
      </c>
    </row>
    <row r="22" spans="1:5" x14ac:dyDescent="0.3">
      <c r="B22" s="8"/>
      <c r="C22" s="13"/>
      <c r="D22" s="13"/>
      <c r="E22" s="13"/>
    </row>
    <row r="23" spans="1:5" x14ac:dyDescent="0.3">
      <c r="A23" s="9" t="s">
        <v>89</v>
      </c>
      <c r="B23" s="8"/>
      <c r="C23" s="13"/>
      <c r="D23" s="13"/>
      <c r="E23" s="13">
        <f>SUM(E19:E22)</f>
        <v>0</v>
      </c>
    </row>
    <row r="24" spans="1:5" x14ac:dyDescent="0.3">
      <c r="B24" s="8"/>
      <c r="C24" s="13"/>
      <c r="D24" s="13"/>
      <c r="E24" s="13"/>
    </row>
    <row r="25" spans="1:5" x14ac:dyDescent="0.3">
      <c r="A25" s="31" t="s">
        <v>6</v>
      </c>
      <c r="B25" s="8">
        <v>5</v>
      </c>
      <c r="C25" s="13"/>
      <c r="D25" s="13"/>
      <c r="E25" s="14"/>
    </row>
    <row r="26" spans="1:5" x14ac:dyDescent="0.3">
      <c r="B26" s="8"/>
      <c r="C26" s="13"/>
      <c r="D26" s="13"/>
      <c r="E26" s="14"/>
    </row>
    <row r="27" spans="1:5" s="10" customFormat="1" x14ac:dyDescent="0.3">
      <c r="A27" s="32" t="s">
        <v>90</v>
      </c>
      <c r="B27" s="8"/>
    </row>
    <row r="28" spans="1:5" x14ac:dyDescent="0.3">
      <c r="A28" s="24" t="s">
        <v>80</v>
      </c>
      <c r="B28" s="8">
        <v>6</v>
      </c>
      <c r="C28" s="13"/>
      <c r="D28" s="13"/>
      <c r="E28" s="14">
        <v>0</v>
      </c>
    </row>
    <row r="29" spans="1:5" x14ac:dyDescent="0.3">
      <c r="A29" s="24" t="s">
        <v>84</v>
      </c>
      <c r="B29" s="8">
        <v>7</v>
      </c>
      <c r="C29" s="13"/>
      <c r="D29" s="13"/>
      <c r="E29" s="14">
        <v>0</v>
      </c>
    </row>
    <row r="30" spans="1:5" x14ac:dyDescent="0.3">
      <c r="A30" s="24" t="s">
        <v>81</v>
      </c>
      <c r="B30" s="8">
        <v>6</v>
      </c>
      <c r="E30" s="14">
        <v>0</v>
      </c>
    </row>
    <row r="31" spans="1:5" x14ac:dyDescent="0.3">
      <c r="A31" s="24" t="s">
        <v>85</v>
      </c>
      <c r="B31" s="8">
        <v>7</v>
      </c>
      <c r="E31" s="14">
        <v>0</v>
      </c>
    </row>
    <row r="33" spans="1:5" x14ac:dyDescent="0.3">
      <c r="A33" s="10" t="s">
        <v>91</v>
      </c>
    </row>
    <row r="34" spans="1:5" x14ac:dyDescent="0.3">
      <c r="A34" s="24" t="s">
        <v>86</v>
      </c>
      <c r="E34" s="14">
        <v>0</v>
      </c>
    </row>
    <row r="35" spans="1:5" x14ac:dyDescent="0.3">
      <c r="E35" s="14"/>
    </row>
    <row r="36" spans="1:5" x14ac:dyDescent="0.3">
      <c r="A36" s="10" t="s">
        <v>92</v>
      </c>
      <c r="B36" s="8">
        <v>8</v>
      </c>
      <c r="E36" s="14">
        <f>SUM(E28:E31)+E34</f>
        <v>0</v>
      </c>
    </row>
    <row r="38" spans="1:5" x14ac:dyDescent="0.3">
      <c r="A38" s="10" t="s">
        <v>87</v>
      </c>
      <c r="B38" s="8">
        <v>9</v>
      </c>
      <c r="C38" s="13"/>
      <c r="D38" s="13"/>
      <c r="E38" s="14">
        <v>0</v>
      </c>
    </row>
    <row r="39" spans="1:5" x14ac:dyDescent="0.3">
      <c r="A39" s="9"/>
      <c r="C39" s="13"/>
      <c r="D39" s="13"/>
      <c r="E39" s="13"/>
    </row>
    <row r="40" spans="1:5" ht="4.4000000000000004" customHeight="1" x14ac:dyDescent="0.3">
      <c r="A40" s="13"/>
      <c r="B40" s="8"/>
      <c r="C40" s="13"/>
      <c r="D40" s="13"/>
      <c r="E40" s="13"/>
    </row>
    <row r="41" spans="1:5" ht="31.5" customHeight="1" thickBot="1" x14ac:dyDescent="0.35">
      <c r="A41" s="30" t="s">
        <v>95</v>
      </c>
      <c r="B41" s="8">
        <v>10</v>
      </c>
      <c r="C41" s="13"/>
      <c r="D41" s="13"/>
      <c r="E41" s="16">
        <f>SUM(E15:E40)</f>
        <v>0</v>
      </c>
    </row>
    <row r="42" spans="1:5" ht="14.5" thickTop="1" x14ac:dyDescent="0.3">
      <c r="B42" s="8"/>
      <c r="C42" s="13"/>
      <c r="D42" s="13"/>
      <c r="E42" s="29"/>
    </row>
    <row r="43" spans="1:5" x14ac:dyDescent="0.3">
      <c r="A43" s="30"/>
      <c r="B43" s="8"/>
      <c r="C43" s="13"/>
      <c r="D43" s="13"/>
      <c r="E43" s="29"/>
    </row>
    <row r="44" spans="1:5" x14ac:dyDescent="0.3">
      <c r="B44" s="8"/>
    </row>
    <row r="45" spans="1:5" x14ac:dyDescent="0.3">
      <c r="B45" s="17"/>
    </row>
    <row r="46" spans="1:5" x14ac:dyDescent="0.3">
      <c r="B46" s="17"/>
    </row>
    <row r="47" spans="1:5" x14ac:dyDescent="0.3">
      <c r="A47" s="34" t="s">
        <v>96</v>
      </c>
      <c r="B47" s="34"/>
      <c r="C47" s="34"/>
      <c r="D47" s="34"/>
      <c r="E47" s="34"/>
    </row>
    <row r="48" spans="1:5" x14ac:dyDescent="0.3">
      <c r="A48" s="34"/>
      <c r="B48" s="34"/>
      <c r="C48" s="34"/>
      <c r="D48" s="34"/>
      <c r="E48" s="34"/>
    </row>
    <row r="49" spans="1:5" ht="15" customHeight="1" x14ac:dyDescent="0.3">
      <c r="A49" s="34"/>
      <c r="B49" s="34"/>
      <c r="C49" s="34"/>
      <c r="D49" s="34"/>
      <c r="E49" s="34"/>
    </row>
    <row r="50" spans="1:5" ht="15" customHeight="1" x14ac:dyDescent="0.3">
      <c r="A50" s="34"/>
      <c r="B50" s="34"/>
      <c r="C50" s="34"/>
      <c r="D50" s="34"/>
      <c r="E50" s="34"/>
    </row>
    <row r="51" spans="1:5" x14ac:dyDescent="0.3">
      <c r="A51" s="34"/>
      <c r="B51" s="34"/>
      <c r="C51" s="34"/>
      <c r="D51" s="34"/>
      <c r="E51" s="34"/>
    </row>
    <row r="52" spans="1:5" x14ac:dyDescent="0.3">
      <c r="A52" s="34"/>
      <c r="B52" s="34"/>
      <c r="C52" s="34"/>
      <c r="D52" s="34"/>
      <c r="E52" s="34"/>
    </row>
    <row r="53" spans="1:5" ht="15" customHeight="1" x14ac:dyDescent="0.3">
      <c r="A53" s="34"/>
      <c r="B53" s="34"/>
      <c r="C53" s="34"/>
      <c r="D53" s="34"/>
      <c r="E53" s="34"/>
    </row>
    <row r="54" spans="1:5" ht="15" customHeight="1" x14ac:dyDescent="0.3">
      <c r="A54" s="34"/>
      <c r="B54" s="34"/>
      <c r="C54" s="34"/>
      <c r="D54" s="34"/>
      <c r="E54" s="34"/>
    </row>
    <row r="55" spans="1:5" x14ac:dyDescent="0.3">
      <c r="A55" s="34"/>
      <c r="B55" s="34"/>
      <c r="C55" s="34"/>
      <c r="D55" s="34"/>
      <c r="E55" s="34"/>
    </row>
    <row r="56" spans="1:5" x14ac:dyDescent="0.3">
      <c r="A56" s="34"/>
      <c r="B56" s="34"/>
      <c r="C56" s="34"/>
      <c r="D56" s="34"/>
      <c r="E56" s="34"/>
    </row>
    <row r="57" spans="1:5" x14ac:dyDescent="0.3">
      <c r="A57" s="34"/>
      <c r="B57" s="34"/>
      <c r="C57" s="34"/>
      <c r="D57" s="34"/>
      <c r="E57" s="34"/>
    </row>
    <row r="58" spans="1:5" x14ac:dyDescent="0.3">
      <c r="A58" s="34"/>
      <c r="B58" s="34"/>
      <c r="C58" s="34"/>
      <c r="D58" s="34"/>
      <c r="E58" s="34"/>
    </row>
    <row r="59" spans="1:5" x14ac:dyDescent="0.3">
      <c r="A59" s="34"/>
      <c r="B59" s="34"/>
      <c r="C59" s="34"/>
      <c r="D59" s="34"/>
      <c r="E59" s="34"/>
    </row>
    <row r="60" spans="1:5" x14ac:dyDescent="0.3">
      <c r="A60" s="34"/>
      <c r="B60" s="34"/>
      <c r="C60" s="34"/>
      <c r="D60" s="34"/>
      <c r="E60" s="34"/>
    </row>
    <row r="61" spans="1:5" x14ac:dyDescent="0.3">
      <c r="A61" s="34"/>
      <c r="B61" s="34"/>
      <c r="C61" s="34"/>
      <c r="D61" s="34"/>
      <c r="E61" s="34"/>
    </row>
    <row r="62" spans="1:5" x14ac:dyDescent="0.3">
      <c r="A62" s="34"/>
      <c r="B62" s="34"/>
      <c r="C62" s="34"/>
      <c r="D62" s="34"/>
      <c r="E62" s="34"/>
    </row>
  </sheetData>
  <customSheetViews>
    <customSheetView guid="{19B8A513-DFC6-4150-83AE-AEA5CBC4C3DB}" showPageBreaks="1" printArea="1" showRuler="0" topLeftCell="A31">
      <selection activeCell="D9" sqref="D9"/>
      <pageMargins left="0.75" right="0.75" top="1" bottom="1" header="0.5" footer="0.5"/>
      <pageSetup paperSize="9" scale="78" orientation="portrait" r:id="rId1"/>
      <headerFooter alignWithMargins="0"/>
    </customSheetView>
    <customSheetView guid="{56BF6E1D-1C76-4C9F-8885-2A88C5F2D64F}" showPageBreaks="1" showRuler="0">
      <selection activeCell="A2" sqref="A2"/>
      <pageMargins left="0.75" right="0.75" top="1" bottom="1" header="0.5" footer="0.5"/>
      <pageSetup paperSize="9" orientation="landscape" r:id="rId2"/>
      <headerFooter alignWithMargins="0"/>
    </customSheetView>
    <customSheetView guid="{83A948D4-F332-4EC2-8856-83615FC236CC}" showRuler="0" topLeftCell="A19">
      <selection activeCell="A39" sqref="A39:E39"/>
      <pageMargins left="0.75" right="0.75" top="1" bottom="1" header="0.5" footer="0.5"/>
      <headerFooter alignWithMargins="0"/>
    </customSheetView>
    <customSheetView guid="{63372630-BA8C-4D5B-8C5C-85293EBF9CF4}" showRuler="0" topLeftCell="A30">
      <selection activeCell="A54" sqref="A54"/>
      <pageMargins left="0.75" right="0.75" top="1" bottom="1" header="0.5" footer="0.5"/>
      <pageSetup paperSize="9" orientation="landscape" r:id="rId3"/>
      <headerFooter alignWithMargins="0"/>
    </customSheetView>
    <customSheetView guid="{AB4D9724-4A83-4E6E-B6E5-3BCEEF3DCAC4}" showPageBreaks="1" fitToPage="1" printArea="1" showRuler="0">
      <pageMargins left="0.74803149606299213" right="0.74803149606299213" top="0.98425196850393704" bottom="0.98425196850393704" header="0.51181102362204722" footer="0.51181102362204722"/>
      <pageSetup paperSize="9" scale="78" orientation="portrait" r:id="rId4"/>
      <headerFooter alignWithMargins="0">
        <oddHeader>&amp;C&amp;"Times New Roman,Gras"&amp;12&amp;UANNEX V : BUDGET</oddHeader>
        <oddFooter>&amp;L&amp;"Times New Roman,Gras"&amp;9 2006&amp;C&amp;"Times New Roman,Normal"&amp;9Page &amp;P of &amp;N</oddFooter>
      </headerFooter>
    </customSheetView>
    <customSheetView guid="{2EE9026B-CED2-4944-BD1D-7DC6B8A08FAA}" showPageBreaks="1" printArea="1" showRuler="0">
      <selection activeCell="F5" sqref="F5"/>
      <pageMargins left="0.68" right="0.63" top="0.89" bottom="0.85" header="0.5" footer="0.5"/>
      <pageSetup paperSize="9" scale="78" orientation="portrait" r:id="rId5"/>
      <headerFooter alignWithMargins="0"/>
    </customSheetView>
    <customSheetView guid="{8E04F5BA-16C3-497B-9C2E-E7FBF250CA30}" showPageBreaks="1" printArea="1" showRuler="0" topLeftCell="A4">
      <selection activeCell="A50" sqref="A50"/>
      <pageMargins left="0.75" right="0.75" top="1" bottom="1" header="0.5" footer="0.5"/>
      <pageSetup paperSize="9" scale="78" orientation="portrait" r:id="rId6"/>
      <headerFooter alignWithMargins="0"/>
    </customSheetView>
  </customSheetViews>
  <mergeCells count="1">
    <mergeCell ref="A47:E6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3" orientation="portrait" r:id="rId7"/>
  <headerFooter alignWithMargins="0">
    <oddHeader>&amp;C&amp;"Times New Roman,Bold"&amp;12Budget breakdown</oddHeader>
    <oddFooter xml:space="preserve">&amp;L&amp;"Times New Roman,Bold"&amp;9
2025
&amp;"Times New Roman,Regular"&amp;F&amp;R&amp;"Times New Roman,Regular"Page &amp;P of 2&amp;"Arial,Regular"
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S11"/>
  <sheetViews>
    <sheetView view="pageLayout" zoomScaleNormal="100" workbookViewId="0">
      <selection activeCell="A28" sqref="A28"/>
    </sheetView>
  </sheetViews>
  <sheetFormatPr defaultColWidth="9.1796875" defaultRowHeight="13" x14ac:dyDescent="0.3"/>
  <cols>
    <col min="1" max="1" width="21.81640625" style="19" customWidth="1"/>
    <col min="2" max="2" width="7.54296875" style="3" customWidth="1"/>
    <col min="3" max="10" width="8.54296875" style="3" customWidth="1"/>
    <col min="11" max="13" width="8.54296875" style="3" bestFit="1" customWidth="1"/>
    <col min="14" max="14" width="6.1796875" style="3" bestFit="1" customWidth="1"/>
    <col min="15" max="15" width="10" style="3" bestFit="1" customWidth="1"/>
    <col min="16" max="26" width="8.54296875" style="3" bestFit="1" customWidth="1"/>
    <col min="27" max="27" width="8.1796875" style="3" bestFit="1" customWidth="1"/>
    <col min="28" max="28" width="8.54296875" style="3" customWidth="1"/>
    <col min="29" max="29" width="10" style="3" bestFit="1" customWidth="1"/>
    <col min="30" max="41" width="8.54296875" style="3" bestFit="1" customWidth="1"/>
    <col min="42" max="42" width="8.54296875" style="3" customWidth="1"/>
    <col min="43" max="43" width="10" style="3" customWidth="1"/>
    <col min="44" max="56" width="8.54296875" style="3" customWidth="1"/>
    <col min="57" max="57" width="9.54296875" style="3" customWidth="1"/>
    <col min="58" max="70" width="8.54296875" style="3" customWidth="1"/>
    <col min="71" max="71" width="10.54296875" style="3" customWidth="1"/>
    <col min="72" max="16384" width="9.1796875" style="3"/>
  </cols>
  <sheetData>
    <row r="1" spans="1:71" s="18" customFormat="1" ht="26" x14ac:dyDescent="0.25">
      <c r="A1" s="1"/>
      <c r="B1" s="18" t="s">
        <v>7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M1" s="18" t="s">
        <v>18</v>
      </c>
      <c r="N1" s="2" t="s">
        <v>19</v>
      </c>
      <c r="O1" s="18" t="s">
        <v>20</v>
      </c>
      <c r="P1" s="18" t="s">
        <v>21</v>
      </c>
      <c r="Q1" s="18" t="s">
        <v>22</v>
      </c>
      <c r="R1" s="18" t="s">
        <v>23</v>
      </c>
      <c r="S1" s="18" t="s">
        <v>24</v>
      </c>
      <c r="T1" s="18" t="s">
        <v>25</v>
      </c>
      <c r="U1" s="18" t="s">
        <v>26</v>
      </c>
      <c r="V1" s="18" t="s">
        <v>27</v>
      </c>
      <c r="W1" s="18" t="s">
        <v>28</v>
      </c>
      <c r="X1" s="18" t="s">
        <v>29</v>
      </c>
      <c r="Y1" s="18" t="s">
        <v>30</v>
      </c>
      <c r="Z1" s="18" t="s">
        <v>31</v>
      </c>
      <c r="AA1" s="18" t="s">
        <v>32</v>
      </c>
      <c r="AB1" s="2" t="s">
        <v>33</v>
      </c>
      <c r="AC1" s="18" t="s">
        <v>20</v>
      </c>
      <c r="AD1" s="18" t="s">
        <v>34</v>
      </c>
      <c r="AE1" s="18" t="s">
        <v>35</v>
      </c>
      <c r="AF1" s="18" t="s">
        <v>36</v>
      </c>
      <c r="AG1" s="18" t="s">
        <v>37</v>
      </c>
      <c r="AH1" s="18" t="s">
        <v>38</v>
      </c>
      <c r="AI1" s="18" t="s">
        <v>39</v>
      </c>
      <c r="AJ1" s="18" t="s">
        <v>40</v>
      </c>
      <c r="AK1" s="18" t="s">
        <v>41</v>
      </c>
      <c r="AL1" s="18" t="s">
        <v>42</v>
      </c>
      <c r="AM1" s="18" t="s">
        <v>43</v>
      </c>
      <c r="AN1" s="18" t="s">
        <v>44</v>
      </c>
      <c r="AO1" s="18" t="s">
        <v>45</v>
      </c>
      <c r="AP1" s="2" t="s">
        <v>46</v>
      </c>
      <c r="AQ1" s="18" t="s">
        <v>20</v>
      </c>
      <c r="AR1" s="18" t="s">
        <v>47</v>
      </c>
      <c r="AS1" s="18" t="s">
        <v>48</v>
      </c>
      <c r="AT1" s="18" t="s">
        <v>49</v>
      </c>
      <c r="AU1" s="18" t="s">
        <v>50</v>
      </c>
      <c r="AV1" s="18" t="s">
        <v>51</v>
      </c>
      <c r="AW1" s="18" t="s">
        <v>52</v>
      </c>
      <c r="AX1" s="18" t="s">
        <v>53</v>
      </c>
      <c r="AY1" s="18" t="s">
        <v>54</v>
      </c>
      <c r="AZ1" s="18" t="s">
        <v>55</v>
      </c>
      <c r="BA1" s="18" t="s">
        <v>56</v>
      </c>
      <c r="BB1" s="18" t="s">
        <v>57</v>
      </c>
      <c r="BC1" s="18" t="s">
        <v>58</v>
      </c>
      <c r="BD1" s="2" t="s">
        <v>59</v>
      </c>
      <c r="BE1" s="18" t="s">
        <v>20</v>
      </c>
      <c r="BF1" s="18" t="s">
        <v>60</v>
      </c>
      <c r="BG1" s="18" t="s">
        <v>61</v>
      </c>
      <c r="BH1" s="18" t="s">
        <v>62</v>
      </c>
      <c r="BI1" s="18" t="s">
        <v>63</v>
      </c>
      <c r="BJ1" s="18" t="s">
        <v>64</v>
      </c>
      <c r="BK1" s="18" t="s">
        <v>65</v>
      </c>
      <c r="BL1" s="18" t="s">
        <v>66</v>
      </c>
      <c r="BM1" s="18" t="s">
        <v>67</v>
      </c>
      <c r="BN1" s="18" t="s">
        <v>68</v>
      </c>
      <c r="BO1" s="18" t="s">
        <v>69</v>
      </c>
      <c r="BP1" s="18" t="s">
        <v>70</v>
      </c>
      <c r="BQ1" s="18" t="s">
        <v>71</v>
      </c>
      <c r="BR1" s="2" t="s">
        <v>72</v>
      </c>
      <c r="BS1" s="18" t="s">
        <v>20</v>
      </c>
    </row>
    <row r="2" spans="1:71" x14ac:dyDescent="0.3"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</row>
    <row r="3" spans="1:71" ht="26" x14ac:dyDescent="0.3">
      <c r="A3" s="21" t="s">
        <v>73</v>
      </c>
    </row>
    <row r="4" spans="1:71" x14ac:dyDescent="0.3">
      <c r="A4" s="19" t="str">
        <f>'Budget breakdown'!A4</f>
        <v>Key experts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3">
        <f>SUM(B4:M4)</f>
        <v>0</v>
      </c>
      <c r="O4" s="3">
        <f>N4</f>
        <v>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3">
        <f>SUM(P4:AA4)</f>
        <v>0</v>
      </c>
      <c r="AC4" s="3">
        <f>O4+AB4</f>
        <v>0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3">
        <f>SUM(AD4:AO4)</f>
        <v>0</v>
      </c>
      <c r="AQ4" s="3">
        <f>AC4+AP4</f>
        <v>0</v>
      </c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3">
        <f>SUM(AR4:BC4)</f>
        <v>0</v>
      </c>
      <c r="BE4" s="3">
        <f>AQ4+BD4</f>
        <v>0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3">
        <f>SUM(BF4:BQ4)</f>
        <v>0</v>
      </c>
      <c r="BS4" s="3">
        <f>BE4+BR4</f>
        <v>0</v>
      </c>
    </row>
    <row r="5" spans="1:71" x14ac:dyDescent="0.3">
      <c r="A5" s="19" t="str">
        <f>'Budget breakdown'!A5</f>
        <v>- Team leader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3">
        <f>SUM(B5:M5)</f>
        <v>0</v>
      </c>
      <c r="O5" s="3">
        <f>N5</f>
        <v>0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3">
        <f>SUM(P5:AA5)</f>
        <v>0</v>
      </c>
      <c r="AC5" s="3">
        <f>O5+AB5</f>
        <v>0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3">
        <f>SUM(AD5:AO5)</f>
        <v>0</v>
      </c>
      <c r="AQ5" s="3">
        <f>AC5+AP5</f>
        <v>0</v>
      </c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3">
        <f>SUM(AR5:BC5)</f>
        <v>0</v>
      </c>
      <c r="BE5" s="3">
        <f>AQ5+BD5</f>
        <v>0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3">
        <f>SUM(BF5:BQ5)</f>
        <v>0</v>
      </c>
      <c r="BS5" s="3">
        <f>BE5+BR5</f>
        <v>0</v>
      </c>
    </row>
    <row r="6" spans="1:71" x14ac:dyDescent="0.3">
      <c r="A6" s="27" t="str">
        <f>'Budget breakdown'!A6</f>
        <v>[- Senior experts]</v>
      </c>
      <c r="N6" s="3">
        <f>SUM(B6:M6)</f>
        <v>0</v>
      </c>
      <c r="O6" s="3">
        <f>N6</f>
        <v>0</v>
      </c>
      <c r="AB6" s="3">
        <f>SUM(P6:AA6)</f>
        <v>0</v>
      </c>
      <c r="AC6" s="3">
        <f>O6+AB6</f>
        <v>0</v>
      </c>
      <c r="AP6" s="3">
        <f>SUM(AD6:AO6)</f>
        <v>0</v>
      </c>
      <c r="AQ6" s="3">
        <f>AC6+AP6</f>
        <v>0</v>
      </c>
      <c r="BD6" s="3">
        <f>SUM(AR6:BC6)</f>
        <v>0</v>
      </c>
      <c r="BE6" s="3">
        <f>AQ6+BD6</f>
        <v>0</v>
      </c>
      <c r="BR6" s="3">
        <f>SUM(BF6:BQ6)</f>
        <v>0</v>
      </c>
      <c r="BS6" s="3">
        <f>BE6+BR6</f>
        <v>0</v>
      </c>
    </row>
    <row r="7" spans="1:71" x14ac:dyDescent="0.3">
      <c r="A7" s="27" t="str">
        <f>'Budget breakdown'!A7</f>
        <v>[- Junior experts]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>
        <f>SUM(B7:M7)</f>
        <v>0</v>
      </c>
      <c r="O7" s="3">
        <f>N7</f>
        <v>0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3">
        <f>SUM(P7:AA7)</f>
        <v>0</v>
      </c>
      <c r="AC7" s="3">
        <f>O7+AB7</f>
        <v>0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3">
        <f>SUM(AD7:AO7)</f>
        <v>0</v>
      </c>
      <c r="AQ7" s="3">
        <f>AC7+AP7</f>
        <v>0</v>
      </c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3">
        <f>SUM(AR7:BC7)</f>
        <v>0</v>
      </c>
      <c r="BE7" s="3">
        <f>AQ7+BD7</f>
        <v>0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3">
        <f>SUM(BF7:BQ7)</f>
        <v>0</v>
      </c>
      <c r="BS7" s="3">
        <f>BE7+BR7</f>
        <v>0</v>
      </c>
    </row>
    <row r="9" spans="1:71" x14ac:dyDescent="0.3">
      <c r="A9" s="21" t="str">
        <f>'Budget breakdown'!A10</f>
        <v>Non key experts</v>
      </c>
    </row>
    <row r="10" spans="1:71" x14ac:dyDescent="0.3">
      <c r="A10" s="27" t="str">
        <f>'Budget breakdown'!A11</f>
        <v>[- Senior experts]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3">
        <f>SUM(B10:M10)</f>
        <v>0</v>
      </c>
      <c r="O10" s="3">
        <f>N10</f>
        <v>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3">
        <f>SUM(P10:AA10)</f>
        <v>0</v>
      </c>
      <c r="AC10" s="3">
        <f>O10+AB10</f>
        <v>0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3">
        <f>SUM(AD10:AO10)</f>
        <v>0</v>
      </c>
      <c r="AQ10" s="3">
        <f>AC10+AP10</f>
        <v>0</v>
      </c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3">
        <f>SUM(AR10:BC10)</f>
        <v>0</v>
      </c>
      <c r="BE10" s="3">
        <f>AQ10+BD10</f>
        <v>0</v>
      </c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3">
        <f>SUM(BF10:BQ10)</f>
        <v>0</v>
      </c>
      <c r="BS10" s="3">
        <f>BE10+BR10</f>
        <v>0</v>
      </c>
    </row>
    <row r="11" spans="1:71" x14ac:dyDescent="0.3">
      <c r="A11" s="28" t="str">
        <f>'Budget breakdown'!A12</f>
        <v>[- Junior experts]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">
        <f>SUM(B11:M11)</f>
        <v>0</v>
      </c>
      <c r="O11" s="3">
        <f>N11</f>
        <v>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3">
        <f>SUM(P11:AA11)</f>
        <v>0</v>
      </c>
      <c r="AC11" s="3">
        <f>O11+AB11</f>
        <v>0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3">
        <f>SUM(AD11:AO11)</f>
        <v>0</v>
      </c>
      <c r="AQ11" s="3">
        <f>AC11+AP11</f>
        <v>0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3">
        <f>SUM(AR11:BC11)</f>
        <v>0</v>
      </c>
      <c r="BE11" s="3">
        <f>AQ11+BD11</f>
        <v>0</v>
      </c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3">
        <f>SUM(BF11:BQ11)</f>
        <v>0</v>
      </c>
      <c r="BS11" s="3">
        <f>BE11+BR11</f>
        <v>0</v>
      </c>
    </row>
  </sheetData>
  <customSheetViews>
    <customSheetView guid="{19B8A513-DFC6-4150-83AE-AEA5CBC4C3DB}" showPageBreaks="1" showRuler="0">
      <selection activeCell="A3" sqref="A3"/>
      <pageMargins left="0.75" right="0.75" top="1" bottom="1" header="0.5" footer="0.5"/>
      <pageSetup paperSize="9" orientation="landscape" r:id="rId1"/>
      <headerFooter alignWithMargins="0"/>
    </customSheetView>
    <customSheetView guid="{56BF6E1D-1C76-4C9F-8885-2A88C5F2D64F}" showPageBreaks="1" showRuler="0">
      <selection activeCell="D17" sqref="D17"/>
      <pageMargins left="0.75" right="0.75" top="1" bottom="1" header="0.5" footer="0.5"/>
      <pageSetup paperSize="9" orientation="landscape" r:id="rId2"/>
      <headerFooter alignWithMargins="0"/>
    </customSheetView>
    <customSheetView guid="{83A948D4-F332-4EC2-8856-83615FC236CC}" showRuler="0">
      <pageMargins left="0.75" right="0.75" top="1" bottom="1" header="0.5" footer="0.5"/>
      <headerFooter alignWithMargins="0"/>
    </customSheetView>
    <customSheetView guid="{63372630-BA8C-4D5B-8C5C-85293EBF9CF4}" showRuler="0" topLeftCell="BE2">
      <selection activeCell="A10" sqref="A10"/>
      <pageMargins left="0.75" right="0.75" top="1" bottom="1" header="0.5" footer="0.5"/>
      <pageSetup paperSize="9" orientation="landscape" r:id="rId3"/>
      <headerFooter alignWithMargins="0"/>
    </customSheetView>
    <customSheetView guid="{AB4D9724-4A83-4E6E-B6E5-3BCEEF3DCAC4}" showPageBreaks="1" showRuler="0" topLeftCell="BE2">
      <selection activeCell="A10" sqref="A10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>
        <oddHeader>&amp;C&amp;"Times New Roman,Gras"&amp;12&amp;UANNEX V : BUDGET</oddHeader>
        <oddFooter>&amp;L&amp;"Times New Roman,Gras"&amp;9 2006&amp;C&amp;"Times New Roman,Normal"&amp;9Page &amp;P of &amp;N</oddFooter>
      </headerFooter>
    </customSheetView>
    <customSheetView guid="{2EE9026B-CED2-4944-BD1D-7DC6B8A08FAA}" showRuler="0">
      <selection activeCell="A3" sqref="A3"/>
      <pageMargins left="0.75" right="0.75" top="1" bottom="1" header="0.5" footer="0.5"/>
      <pageSetup paperSize="9" orientation="landscape" r:id="rId5"/>
      <headerFooter alignWithMargins="0"/>
    </customSheetView>
    <customSheetView guid="{8E04F5BA-16C3-497B-9C2E-E7FBF250CA30}" showPageBreaks="1" showRuler="0">
      <selection activeCell="A18" sqref="A18"/>
      <pageMargins left="0.75" right="0.75" top="1" bottom="1" header="0.5" footer="0.5"/>
      <pageSetup paperSize="9" orientation="landscape" r:id="rId6"/>
      <headerFooter alignWithMargins="0"/>
    </customSheetView>
  </customSheetViews>
  <phoneticPr fontId="1" type="noConversion"/>
  <pageMargins left="0.75" right="0.75" top="1" bottom="1" header="0.5" footer="0.5"/>
  <pageSetup paperSize="9" orientation="landscape" r:id="rId7"/>
  <headerFooter alignWithMargins="0">
    <oddHeader>&amp;C&amp;"Times New Roman,Bold"&amp;12Working days</oddHeader>
    <oddFooter>&amp;L&amp;"Times New Roman,Bold"&amp;9
2025
&amp;"Times New Roman,Regular"&amp;F&amp;R&amp;"Times New Roman,Regular"Page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FAD60AC50814498AF701E942EBECE" ma:contentTypeVersion="76" ma:contentTypeDescription="Create a new document." ma:contentTypeScope="" ma:versionID="fcba652939a243919c544fdbe899880c">
  <xsd:schema xmlns:xsd="http://www.w3.org/2001/XMLSchema" xmlns:xs="http://www.w3.org/2001/XMLSchema" xmlns:p="http://schemas.microsoft.com/office/2006/metadata/properties" xmlns:ns2="3d0e9bec-328b-440d-a0ac-6eafcfe39886" xmlns:ns3="277c9148-5fb6-4650-a0af-da8837701650" xmlns:ns4="9888a96d-6529-4ce5-83fa-28a3d75ae66e" targetNamespace="http://schemas.microsoft.com/office/2006/metadata/properties" ma:root="true" ma:fieldsID="96973f7ad2f7c1392408658fa1ffcee9" ns2:_="" ns3:_="" ns4:_="">
    <xsd:import namespace="3d0e9bec-328b-440d-a0ac-6eafcfe39886"/>
    <xsd:import namespace="277c9148-5fb6-4650-a0af-da8837701650"/>
    <xsd:import namespace="9888a96d-6529-4ce5-83fa-28a3d75ae6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e9bec-328b-440d-a0ac-6eafcfe398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eecc7a4f-55df-4809-b633-44a19565bd71}" ma:internalName="TaxCatchAll" ma:showField="CatchAllData" ma:web="3d0e9bec-328b-440d-a0ac-6eafcfe3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c9148-5fb6-4650-a0af-da8837701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6f806fd-9d69-4657-98ee-5503b2f15d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8a96d-6529-4ce5-83fa-28a3d75ae6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c9148-5fb6-4650-a0af-da8837701650">
      <Terms xmlns="http://schemas.microsoft.com/office/infopath/2007/PartnerControls"/>
    </lcf76f155ced4ddcb4097134ff3c332f>
    <TaxCatchAll xmlns="3d0e9bec-328b-440d-a0ac-6eafcfe39886" xsi:nil="true"/>
    <_dlc_DocId xmlns="3d0e9bec-328b-440d-a0ac-6eafcfe39886">CEFTA-1539215872-67500</_dlc_DocId>
    <_dlc_DocIdUrl xmlns="3d0e9bec-328b-440d-a0ac-6eafcfe39886">
      <Url>https://cefta.sharepoint.com/docs/_layouts/15/DocIdRedir.aspx?ID=CEFTA-1539215872-67500</Url>
      <Description>CEFTA-1539215872-67500</Description>
    </_dlc_DocIdUrl>
  </documentManagement>
</p:properties>
</file>

<file path=customXml/itemProps1.xml><?xml version="1.0" encoding="utf-8"?>
<ds:datastoreItem xmlns:ds="http://schemas.openxmlformats.org/officeDocument/2006/customXml" ds:itemID="{AC373960-A6AD-4384-9D2F-B54664B0E170}"/>
</file>

<file path=customXml/itemProps2.xml><?xml version="1.0" encoding="utf-8"?>
<ds:datastoreItem xmlns:ds="http://schemas.openxmlformats.org/officeDocument/2006/customXml" ds:itemID="{90DED946-3B18-40C7-A6FC-E3F0251C9BD9}"/>
</file>

<file path=customXml/itemProps3.xml><?xml version="1.0" encoding="utf-8"?>
<ds:datastoreItem xmlns:ds="http://schemas.openxmlformats.org/officeDocument/2006/customXml" ds:itemID="{70384543-19DB-4318-924E-5EEDF3675FD7}"/>
</file>

<file path=customXml/itemProps4.xml><?xml version="1.0" encoding="utf-8"?>
<ds:datastoreItem xmlns:ds="http://schemas.openxmlformats.org/officeDocument/2006/customXml" ds:itemID="{C28BEDEC-54C6-4534-A395-E5C0E7698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breakdown</vt:lpstr>
      <vt:lpstr>Working Days</vt:lpstr>
      <vt:lpstr>'Budget breakdown'!Print_Area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Benhamou</dc:creator>
  <cp:lastModifiedBy>Ardita Istrefi Iljazi</cp:lastModifiedBy>
  <cp:lastPrinted>2024-04-16T17:06:17Z</cp:lastPrinted>
  <dcterms:created xsi:type="dcterms:W3CDTF">2005-07-28T12:34:53Z</dcterms:created>
  <dcterms:modified xsi:type="dcterms:W3CDTF">2025-04-17T07:45:06Z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-1150257305</vt:i4>
  </property>
  <property fmtid="{D5CDD505-2E9C-101B-9397-08002B2CF9AE}" pid="3" name="_EmailSubject">
    <vt:lpwstr>Annexes services</vt:lpwstr>
  </property>
  <property fmtid="{D5CDD505-2E9C-101B-9397-08002B2CF9AE}" pid="4" name="_AuthorEmail">
    <vt:lpwstr>Ana-Elena.PALLARES@cec.eu.int</vt:lpwstr>
  </property>
  <property fmtid="{D5CDD505-2E9C-101B-9397-08002B2CF9AE}" pid="5" name="_AuthorEmailDisplayName">
    <vt:lpwstr>PALLARES Ana Elena (AIDCO)</vt:lpwstr>
  </property>
  <property fmtid="{D5CDD505-2E9C-101B-9397-08002B2CF9AE}" pid="6" name="_ReviewingToolsShownOnce">
    <vt:lpwstr/>
  </property>
  <property fmtid="{D5CDD505-2E9C-101B-9397-08002B2CF9AE}" pid="7" name="MSIP_Label_6bd9ddd1-4d20-43f6-abfa-fc3c07406f94_Enabled">
    <vt:lpwstr>true</vt:lpwstr>
  </property>
  <property fmtid="{D5CDD505-2E9C-101B-9397-08002B2CF9AE}" pid="8" name="MSIP_Label_6bd9ddd1-4d20-43f6-abfa-fc3c07406f94_SetDate">
    <vt:lpwstr>2024-02-22T15:41:47Z</vt:lpwstr>
  </property>
  <property fmtid="{D5CDD505-2E9C-101B-9397-08002B2CF9AE}" pid="9" name="MSIP_Label_6bd9ddd1-4d20-43f6-abfa-fc3c07406f94_Method">
    <vt:lpwstr>Standard</vt:lpwstr>
  </property>
  <property fmtid="{D5CDD505-2E9C-101B-9397-08002B2CF9AE}" pid="10" name="MSIP_Label_6bd9ddd1-4d20-43f6-abfa-fc3c07406f94_Name">
    <vt:lpwstr>Commission Use</vt:lpwstr>
  </property>
  <property fmtid="{D5CDD505-2E9C-101B-9397-08002B2CF9AE}" pid="11" name="MSIP_Label_6bd9ddd1-4d20-43f6-abfa-fc3c07406f94_SiteId">
    <vt:lpwstr>b24c8b06-522c-46fe-9080-70926f8dddb1</vt:lpwstr>
  </property>
  <property fmtid="{D5CDD505-2E9C-101B-9397-08002B2CF9AE}" pid="12" name="MSIP_Label_6bd9ddd1-4d20-43f6-abfa-fc3c07406f94_ActionId">
    <vt:lpwstr>727989e0-79a6-42b2-991d-37faa77a36c8</vt:lpwstr>
  </property>
  <property fmtid="{D5CDD505-2E9C-101B-9397-08002B2CF9AE}" pid="13" name="MSIP_Label_6bd9ddd1-4d20-43f6-abfa-fc3c07406f94_ContentBits">
    <vt:lpwstr>0</vt:lpwstr>
  </property>
  <property fmtid="{D5CDD505-2E9C-101B-9397-08002B2CF9AE}" pid="14" name="ContentTypeId">
    <vt:lpwstr>0x0101007CFFAD60AC50814498AF701E942EBECE</vt:lpwstr>
  </property>
  <property fmtid="{D5CDD505-2E9C-101B-9397-08002B2CF9AE}" pid="15" name="_dlc_DocIdItemGuid">
    <vt:lpwstr>c1b2c0ef-6d51-4411-aa93-7d6026f21155</vt:lpwstr>
  </property>
</Properties>
</file>